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98C68703-A8E7-44E5-9D39-17D48B2BB7DA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Plan1!$B$2:$T$14</definedName>
    <definedName name="_xlnm.Print_Area" localSheetId="0">Plan1!$A$1:$T$40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4" i="3" l="1"/>
  <c r="C14" i="3" l="1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S14" i="3"/>
  <c r="T3" i="3"/>
  <c r="T4" i="3"/>
  <c r="T5" i="3"/>
  <c r="T6" i="3"/>
  <c r="T7" i="3"/>
  <c r="T8" i="3"/>
  <c r="T9" i="3"/>
  <c r="T10" i="3"/>
  <c r="T11" i="3"/>
  <c r="T12" i="3"/>
  <c r="T13" i="3"/>
  <c r="T14" i="3" l="1"/>
</calcChain>
</file>

<file path=xl/sharedStrings.xml><?xml version="1.0" encoding="utf-8"?>
<sst xmlns="http://schemas.openxmlformats.org/spreadsheetml/2006/main" count="117" uniqueCount="60">
  <si>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</si>
  <si>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</si>
  <si>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</si>
  <si>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</si>
  <si>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</si>
  <si>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</si>
  <si>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</si>
  <si>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</si>
  <si>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</si>
  <si>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</si>
  <si>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</si>
  <si>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</si>
  <si>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</si>
  <si>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</si>
  <si>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</si>
  <si>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</si>
  <si>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</si>
  <si>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</si>
  <si>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</si>
  <si>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</si>
  <si>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</si>
  <si>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</si>
  <si>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</si>
  <si>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</si>
  <si>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</si>
  <si>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</si>
  <si>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</si>
  <si>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São Domingos</t>
  </si>
  <si>
    <t>Alvorada do Norte</t>
  </si>
  <si>
    <t>Buritinópolis</t>
  </si>
  <si>
    <t>Damianópolis</t>
  </si>
  <si>
    <t>Guarani de Goiás</t>
  </si>
  <si>
    <t>Iaciara</t>
  </si>
  <si>
    <t>Mambaí</t>
  </si>
  <si>
    <t>Nova Roma</t>
  </si>
  <si>
    <t>Posse</t>
  </si>
  <si>
    <t>Simolândia</t>
  </si>
  <si>
    <t>Sítio d'Abadia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</si>
  <si>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</si>
  <si>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</si>
  <si>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</si>
  <si>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</si>
  <si>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</si>
  <si>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</si>
  <si>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</si>
  <si>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</si>
  <si>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</si>
  <si>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</si>
  <si>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</si>
  <si>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</si>
  <si>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</si>
  <si>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</si>
  <si>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</si>
  <si>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</si>
  <si>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</si>
  <si>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</si>
  <si>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</si>
  <si>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</si>
  <si>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NORDESTE II</t>
  </si>
  <si>
    <t>Regional Nordeste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</si>
</sst>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40"/>
  <sheetViews>
    <sheetView tabSelected="1" zoomScale="80" zoomScaleNormal="80" zoomScaleSheetLayoutView="90" workbookViewId="0">
      <selection activeCell="N26" sqref="N26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6" ht="15" customHeight="1" x14ac:dyDescent="0.25">
      <c r="A1" s="42" t="s">
        <v>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6" s="2" customFormat="1" ht="45.75" customHeight="1" x14ac:dyDescent="0.25">
      <c r="A2" s="18" t="s">
        <v>40</v>
      </c>
      <c r="B2" s="18" t="s">
        <v>26</v>
      </c>
      <c r="C2" s="22" t="s">
        <v>41</v>
      </c>
      <c r="D2" s="22" t="s">
        <v>42</v>
      </c>
      <c r="E2" s="22" t="s">
        <v>43</v>
      </c>
      <c r="F2" s="22" t="s">
        <v>44</v>
      </c>
      <c r="G2" s="22" t="s">
        <v>45</v>
      </c>
      <c r="H2" s="22" t="s">
        <v>46</v>
      </c>
      <c r="I2" s="22" t="s">
        <v>47</v>
      </c>
      <c r="J2" s="22" t="s">
        <v>48</v>
      </c>
      <c r="K2" s="22" t="s">
        <v>49</v>
      </c>
      <c r="L2" s="22" t="s">
        <v>50</v>
      </c>
      <c r="M2" s="22" t="s">
        <v>51</v>
      </c>
      <c r="N2" s="22" t="s">
        <v>52</v>
      </c>
      <c r="O2" s="22" t="s">
        <v>53</v>
      </c>
      <c r="P2" s="22" t="s">
        <v>54</v>
      </c>
      <c r="Q2" s="22" t="s">
        <v>55</v>
      </c>
      <c r="R2" s="22" t="s">
        <v>56</v>
      </c>
      <c r="S2" s="22" t="s">
        <v>57</v>
      </c>
      <c r="T2" s="19" t="s">
        <v>0</v>
      </c>
    </row>
    <row r="3" spans="1:26" x14ac:dyDescent="0.25">
      <c r="A3" s="23" t="s">
        <v>58</v>
      </c>
      <c r="B3" s="24" t="s">
        <v>28</v>
      </c>
      <c r="C3" s="25">
        <v>189</v>
      </c>
      <c r="D3" s="25">
        <v>582</v>
      </c>
      <c r="E3" s="25">
        <v>1186</v>
      </c>
      <c r="F3" s="25">
        <v>94.5</v>
      </c>
      <c r="G3" s="25">
        <v>15.534246575342467</v>
      </c>
      <c r="H3" s="25">
        <v>20</v>
      </c>
      <c r="I3" s="25">
        <v>0</v>
      </c>
      <c r="J3" s="26">
        <v>18</v>
      </c>
      <c r="K3" s="27">
        <v>207.45630328142121</v>
      </c>
      <c r="L3" s="28">
        <v>317</v>
      </c>
      <c r="M3" s="25" t="s">
        <v>1</v>
      </c>
      <c r="N3" s="25" t="s">
        <v>1</v>
      </c>
      <c r="O3" s="25">
        <v>0</v>
      </c>
      <c r="P3" s="25">
        <v>580</v>
      </c>
      <c r="Q3" s="25">
        <v>210</v>
      </c>
      <c r="R3" s="25" t="s">
        <v>1</v>
      </c>
      <c r="S3" s="25" t="s">
        <v>1</v>
      </c>
      <c r="T3" s="29">
        <f t="shared" ref="T3:T13" si="0">SUM(C3:S3)</f>
        <v>3419.4905498567637</v>
      </c>
    </row>
    <row r="4" spans="1:26" x14ac:dyDescent="0.25">
      <c r="A4" s="23" t="s">
        <v>58</v>
      </c>
      <c r="B4" s="24" t="s">
        <v>29</v>
      </c>
      <c r="C4" s="25">
        <v>61.5</v>
      </c>
      <c r="D4" s="25">
        <v>205</v>
      </c>
      <c r="E4" s="25">
        <v>532</v>
      </c>
      <c r="F4" s="25">
        <v>30.75</v>
      </c>
      <c r="G4" s="25">
        <v>5.0547945205479454</v>
      </c>
      <c r="H4" s="25">
        <v>2</v>
      </c>
      <c r="I4" s="25">
        <v>0</v>
      </c>
      <c r="J4" s="26" t="s">
        <v>1</v>
      </c>
      <c r="K4" s="27">
        <v>105.9351335905129</v>
      </c>
      <c r="L4" s="28">
        <v>257</v>
      </c>
      <c r="M4" s="25" t="s">
        <v>1</v>
      </c>
      <c r="N4" s="25" t="s">
        <v>1</v>
      </c>
      <c r="O4" s="25">
        <v>0</v>
      </c>
      <c r="P4" s="25">
        <v>331</v>
      </c>
      <c r="Q4" s="25">
        <v>53</v>
      </c>
      <c r="R4" s="25" t="s">
        <v>1</v>
      </c>
      <c r="S4" s="25" t="s">
        <v>1</v>
      </c>
      <c r="T4" s="29">
        <f t="shared" si="0"/>
        <v>1583.2399281110609</v>
      </c>
    </row>
    <row r="5" spans="1:26" x14ac:dyDescent="0.25">
      <c r="A5" s="23" t="s">
        <v>58</v>
      </c>
      <c r="B5" s="24" t="s">
        <v>30</v>
      </c>
      <c r="C5" s="25">
        <v>81</v>
      </c>
      <c r="D5" s="25">
        <v>240</v>
      </c>
      <c r="E5" s="25">
        <v>637</v>
      </c>
      <c r="F5" s="25">
        <v>40.5</v>
      </c>
      <c r="G5" s="25">
        <v>6.6575342465753424</v>
      </c>
      <c r="H5" s="25">
        <v>12</v>
      </c>
      <c r="I5" s="25">
        <v>0</v>
      </c>
      <c r="J5" s="26" t="s">
        <v>1</v>
      </c>
      <c r="K5" s="27">
        <v>116.97004333952469</v>
      </c>
      <c r="L5" s="28">
        <v>138</v>
      </c>
      <c r="M5" s="25" t="s">
        <v>1</v>
      </c>
      <c r="N5" s="25" t="s">
        <v>1</v>
      </c>
      <c r="O5" s="25">
        <v>0</v>
      </c>
      <c r="P5" s="25">
        <v>233</v>
      </c>
      <c r="Q5" s="25">
        <v>38</v>
      </c>
      <c r="R5" s="25" t="s">
        <v>1</v>
      </c>
      <c r="S5" s="25" t="s">
        <v>1</v>
      </c>
      <c r="T5" s="29">
        <f t="shared" si="0"/>
        <v>1543.1275775861</v>
      </c>
    </row>
    <row r="6" spans="1:26" x14ac:dyDescent="0.25">
      <c r="A6" s="23" t="s">
        <v>58</v>
      </c>
      <c r="B6" s="24" t="s">
        <v>31</v>
      </c>
      <c r="C6" s="25">
        <v>64.5</v>
      </c>
      <c r="D6" s="25">
        <v>240</v>
      </c>
      <c r="E6" s="25">
        <v>831</v>
      </c>
      <c r="F6" s="25">
        <v>32.25</v>
      </c>
      <c r="G6" s="25">
        <v>5.3013698630136989</v>
      </c>
      <c r="H6" s="25">
        <v>5</v>
      </c>
      <c r="I6" s="25">
        <v>0</v>
      </c>
      <c r="J6" s="26" t="s">
        <v>1</v>
      </c>
      <c r="K6" s="27">
        <v>97.107205791303514</v>
      </c>
      <c r="L6" s="28">
        <v>371</v>
      </c>
      <c r="M6" s="25" t="s">
        <v>1</v>
      </c>
      <c r="N6" s="25" t="s">
        <v>1</v>
      </c>
      <c r="O6" s="25">
        <v>0</v>
      </c>
      <c r="P6" s="25">
        <v>490</v>
      </c>
      <c r="Q6" s="25">
        <v>127</v>
      </c>
      <c r="R6" s="25" t="s">
        <v>1</v>
      </c>
      <c r="S6" s="25" t="s">
        <v>1</v>
      </c>
      <c r="T6" s="29">
        <f t="shared" si="0"/>
        <v>2263.1585756543172</v>
      </c>
    </row>
    <row r="7" spans="1:26" x14ac:dyDescent="0.25">
      <c r="A7" s="23" t="s">
        <v>58</v>
      </c>
      <c r="B7" s="24" t="s">
        <v>32</v>
      </c>
      <c r="C7" s="25">
        <v>289.5</v>
      </c>
      <c r="D7" s="25">
        <v>689</v>
      </c>
      <c r="E7" s="25">
        <v>1571</v>
      </c>
      <c r="F7" s="25">
        <v>144.75</v>
      </c>
      <c r="G7" s="25">
        <v>23.794520547945208</v>
      </c>
      <c r="H7" s="25">
        <v>97</v>
      </c>
      <c r="I7" s="25">
        <v>0</v>
      </c>
      <c r="J7" s="26">
        <v>234</v>
      </c>
      <c r="K7" s="27">
        <v>154.4887364861647</v>
      </c>
      <c r="L7" s="28">
        <v>473</v>
      </c>
      <c r="M7" s="25" t="s">
        <v>1</v>
      </c>
      <c r="N7" s="25" t="s">
        <v>1</v>
      </c>
      <c r="O7" s="25">
        <v>0</v>
      </c>
      <c r="P7" s="25">
        <v>1189</v>
      </c>
      <c r="Q7" s="25">
        <v>297</v>
      </c>
      <c r="R7" s="25" t="s">
        <v>1</v>
      </c>
      <c r="S7" s="25" t="s">
        <v>1</v>
      </c>
      <c r="T7" s="29">
        <f t="shared" si="0"/>
        <v>5162.5332570341097</v>
      </c>
    </row>
    <row r="8" spans="1:26" x14ac:dyDescent="0.25">
      <c r="A8" s="23" t="s">
        <v>58</v>
      </c>
      <c r="B8" s="24" t="s">
        <v>33</v>
      </c>
      <c r="C8" s="25">
        <v>207</v>
      </c>
      <c r="D8" s="25">
        <v>706</v>
      </c>
      <c r="E8" s="25">
        <v>957</v>
      </c>
      <c r="F8" s="25">
        <v>103.5</v>
      </c>
      <c r="G8" s="25">
        <v>17.013698630136986</v>
      </c>
      <c r="H8" s="25">
        <v>26</v>
      </c>
      <c r="I8" s="25">
        <v>0</v>
      </c>
      <c r="J8" s="26" t="s">
        <v>1</v>
      </c>
      <c r="K8" s="27">
        <v>125.7979711387341</v>
      </c>
      <c r="L8" s="28">
        <v>329</v>
      </c>
      <c r="M8" s="25" t="s">
        <v>1</v>
      </c>
      <c r="N8" s="25" t="s">
        <v>1</v>
      </c>
      <c r="O8" s="25">
        <v>0</v>
      </c>
      <c r="P8" s="25">
        <v>654</v>
      </c>
      <c r="Q8" s="25">
        <v>91</v>
      </c>
      <c r="R8" s="25" t="s">
        <v>1</v>
      </c>
      <c r="S8" s="25" t="s">
        <v>1</v>
      </c>
      <c r="T8" s="29">
        <f t="shared" si="0"/>
        <v>3216.3116697688711</v>
      </c>
    </row>
    <row r="9" spans="1:26" x14ac:dyDescent="0.25">
      <c r="A9" s="23" t="s">
        <v>58</v>
      </c>
      <c r="B9" s="24" t="s">
        <v>34</v>
      </c>
      <c r="C9" s="25">
        <v>51</v>
      </c>
      <c r="D9" s="25">
        <v>193</v>
      </c>
      <c r="E9" s="25">
        <v>678</v>
      </c>
      <c r="F9" s="25">
        <v>25.5</v>
      </c>
      <c r="G9" s="25">
        <v>4.1917808219178081</v>
      </c>
      <c r="H9" s="25">
        <v>3</v>
      </c>
      <c r="I9" s="25">
        <v>0</v>
      </c>
      <c r="J9" s="26">
        <v>99</v>
      </c>
      <c r="K9" s="27">
        <v>54.071057770157637</v>
      </c>
      <c r="L9" s="28">
        <v>146</v>
      </c>
      <c r="M9" s="25" t="s">
        <v>1</v>
      </c>
      <c r="N9" s="25" t="s">
        <v>1</v>
      </c>
      <c r="O9" s="25">
        <v>0</v>
      </c>
      <c r="P9" s="25">
        <v>159</v>
      </c>
      <c r="Q9" s="25">
        <v>104</v>
      </c>
      <c r="R9" s="25" t="s">
        <v>1</v>
      </c>
      <c r="S9" s="25" t="s">
        <v>1</v>
      </c>
      <c r="T9" s="29">
        <f t="shared" si="0"/>
        <v>1516.7628385920755</v>
      </c>
    </row>
    <row r="10" spans="1:26" x14ac:dyDescent="0.25">
      <c r="A10" s="23" t="s">
        <v>58</v>
      </c>
      <c r="B10" s="24" t="s">
        <v>35</v>
      </c>
      <c r="C10" s="25">
        <v>828</v>
      </c>
      <c r="D10" s="25">
        <v>2577</v>
      </c>
      <c r="E10" s="25">
        <v>4356</v>
      </c>
      <c r="F10" s="25">
        <v>414</v>
      </c>
      <c r="G10" s="25">
        <v>68.054794520547944</v>
      </c>
      <c r="H10" s="25">
        <v>36</v>
      </c>
      <c r="I10" s="25">
        <v>0</v>
      </c>
      <c r="J10" s="26">
        <v>232</v>
      </c>
      <c r="K10" s="27">
        <v>963.3476210887269</v>
      </c>
      <c r="L10" s="28">
        <v>1501</v>
      </c>
      <c r="M10" s="25" t="s">
        <v>1</v>
      </c>
      <c r="N10" s="25">
        <v>150</v>
      </c>
      <c r="O10" s="25">
        <v>35</v>
      </c>
      <c r="P10" s="25">
        <v>1470</v>
      </c>
      <c r="Q10" s="25">
        <v>368</v>
      </c>
      <c r="R10" s="25" t="s">
        <v>1</v>
      </c>
      <c r="S10" s="25" t="s">
        <v>1</v>
      </c>
      <c r="T10" s="29">
        <f t="shared" si="0"/>
        <v>12998.402415609275</v>
      </c>
    </row>
    <row r="11" spans="1:26" x14ac:dyDescent="0.25">
      <c r="A11" s="23" t="s">
        <v>58</v>
      </c>
      <c r="B11" s="24" t="s">
        <v>27</v>
      </c>
      <c r="C11" s="25">
        <v>169.5</v>
      </c>
      <c r="D11" s="25">
        <v>592</v>
      </c>
      <c r="E11" s="25">
        <v>1704</v>
      </c>
      <c r="F11" s="25">
        <v>84.75</v>
      </c>
      <c r="G11" s="25">
        <v>13.931506849315069</v>
      </c>
      <c r="H11" s="25">
        <v>3</v>
      </c>
      <c r="I11" s="25">
        <v>0</v>
      </c>
      <c r="J11" s="26" t="s">
        <v>1</v>
      </c>
      <c r="K11" s="27">
        <v>166.62713721007759</v>
      </c>
      <c r="L11" s="28">
        <v>545</v>
      </c>
      <c r="M11" s="25" t="s">
        <v>1</v>
      </c>
      <c r="N11" s="25" t="s">
        <v>1</v>
      </c>
      <c r="O11" s="25">
        <v>0</v>
      </c>
      <c r="P11" s="25">
        <v>759</v>
      </c>
      <c r="Q11" s="25">
        <v>158</v>
      </c>
      <c r="R11" s="25" t="s">
        <v>1</v>
      </c>
      <c r="S11" s="25" t="s">
        <v>1</v>
      </c>
      <c r="T11" s="29">
        <f t="shared" si="0"/>
        <v>4195.8086440593925</v>
      </c>
    </row>
    <row r="12" spans="1:26" x14ac:dyDescent="0.25">
      <c r="A12" s="23" t="s">
        <v>58</v>
      </c>
      <c r="B12" s="24" t="s">
        <v>36</v>
      </c>
      <c r="C12" s="25">
        <v>99</v>
      </c>
      <c r="D12" s="25">
        <v>356</v>
      </c>
      <c r="E12" s="25">
        <v>865</v>
      </c>
      <c r="F12" s="25">
        <v>49.5</v>
      </c>
      <c r="G12" s="25">
        <v>8.1369863013698627</v>
      </c>
      <c r="H12" s="25">
        <v>35</v>
      </c>
      <c r="I12" s="25">
        <v>0</v>
      </c>
      <c r="J12" s="26">
        <v>146</v>
      </c>
      <c r="K12" s="27">
        <v>150.07477258655999</v>
      </c>
      <c r="L12" s="28">
        <v>377</v>
      </c>
      <c r="M12" s="25" t="s">
        <v>1</v>
      </c>
      <c r="N12" s="25">
        <v>128</v>
      </c>
      <c r="O12" s="25">
        <v>23</v>
      </c>
      <c r="P12" s="25">
        <v>632</v>
      </c>
      <c r="Q12" s="25">
        <v>129</v>
      </c>
      <c r="R12" s="25" t="s">
        <v>1</v>
      </c>
      <c r="S12" s="25" t="s">
        <v>1</v>
      </c>
      <c r="T12" s="29">
        <f t="shared" si="0"/>
        <v>2997.71175888793</v>
      </c>
    </row>
    <row r="13" spans="1:26" x14ac:dyDescent="0.25">
      <c r="A13" s="23" t="s">
        <v>58</v>
      </c>
      <c r="B13" s="24" t="s">
        <v>37</v>
      </c>
      <c r="C13" s="25">
        <v>46.5</v>
      </c>
      <c r="D13" s="25">
        <v>184</v>
      </c>
      <c r="E13" s="25">
        <v>502</v>
      </c>
      <c r="F13" s="25">
        <v>23.25</v>
      </c>
      <c r="G13" s="25">
        <v>3.8219178082191778</v>
      </c>
      <c r="H13" s="25">
        <v>7</v>
      </c>
      <c r="I13" s="25">
        <v>0</v>
      </c>
      <c r="J13" s="26" t="s">
        <v>1</v>
      </c>
      <c r="K13" s="27">
        <v>67.312949468971752</v>
      </c>
      <c r="L13" s="28">
        <v>78</v>
      </c>
      <c r="M13" s="25" t="s">
        <v>1</v>
      </c>
      <c r="N13" s="25" t="s">
        <v>1</v>
      </c>
      <c r="O13" s="25">
        <v>0</v>
      </c>
      <c r="P13" s="25">
        <v>71</v>
      </c>
      <c r="Q13" s="25">
        <v>78</v>
      </c>
      <c r="R13" s="25" t="s">
        <v>1</v>
      </c>
      <c r="S13" s="25" t="s">
        <v>1</v>
      </c>
      <c r="T13" s="29">
        <f t="shared" si="0"/>
        <v>1060.884867277191</v>
      </c>
    </row>
    <row r="14" spans="1:26" x14ac:dyDescent="0.25">
      <c r="A14" s="45" t="s">
        <v>59</v>
      </c>
      <c r="B14" s="46"/>
      <c r="C14" s="20">
        <f>SUM(C3:C13)</f>
        <v>2086.5</v>
      </c>
      <c r="D14" s="20">
        <f>SUM(D3:D13)</f>
        <v>6564</v>
      </c>
      <c r="E14" s="20">
        <f>SUM(E3:E13)</f>
        <v>13819</v>
      </c>
      <c r="F14" s="20">
        <f>SUM(F3:F13)</f>
        <v>1043.25</v>
      </c>
      <c r="G14" s="20">
        <f>SUM(G3:G13)</f>
        <v>171.49315068493149</v>
      </c>
      <c r="H14" s="20">
        <f>SUM(H3:H13)</f>
        <v>246</v>
      </c>
      <c r="I14" s="20">
        <f>SUM(I3:I13)</f>
        <v>0</v>
      </c>
      <c r="J14" s="20">
        <f>SUM(J3:J13)</f>
        <v>729</v>
      </c>
      <c r="K14" s="20">
        <f>SUM(K3:K13)</f>
        <v>2209.188931752155</v>
      </c>
      <c r="L14" s="20">
        <f>SUM(L3:L13)</f>
        <v>4532</v>
      </c>
      <c r="M14" s="20">
        <f>SUM(M3:M13)</f>
        <v>0</v>
      </c>
      <c r="N14" s="20">
        <f>SUM(N3:N13)</f>
        <v>278</v>
      </c>
      <c r="O14" s="20">
        <f>SUM(O3:O13)</f>
        <v>58</v>
      </c>
      <c r="P14" s="20">
        <f>SUM(P3:P13)</f>
        <v>6568</v>
      </c>
      <c r="Q14" s="20">
        <f>SUM(Q3:Q13)</f>
        <v>1653</v>
      </c>
      <c r="R14" s="20">
        <f>SUM(R3:R13)</f>
        <v>0</v>
      </c>
      <c r="S14" s="20">
        <f>SUM(S3:S13)</f>
        <v>0</v>
      </c>
      <c r="T14" s="20">
        <f>SUM(T3:T13)</f>
        <v>39957.432082437088</v>
      </c>
    </row>
    <row r="15" spans="1:26" x14ac:dyDescent="0.25"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1"/>
      <c r="U15" s="32"/>
    </row>
    <row r="16" spans="1:26" s="33" customFormat="1" ht="18.75" x14ac:dyDescent="0.25">
      <c r="A16" s="12" t="s">
        <v>2</v>
      </c>
      <c r="C16" s="12"/>
      <c r="D16" s="12"/>
      <c r="E16" s="13"/>
      <c r="F16" s="13"/>
      <c r="G16" s="13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9"/>
      <c r="Z16" s="9"/>
    </row>
    <row r="17" spans="1:26" s="33" customFormat="1" ht="18.75" customHeight="1" x14ac:dyDescent="0.25">
      <c r="A17" s="17" t="s">
        <v>3</v>
      </c>
      <c r="C17" s="16"/>
      <c r="D17" s="16"/>
      <c r="E17" s="16"/>
      <c r="F17" s="16"/>
      <c r="G17" s="13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9"/>
      <c r="Z17" s="9"/>
    </row>
    <row r="18" spans="1:26" s="3" customFormat="1" x14ac:dyDescent="0.25">
      <c r="A18" s="11" t="s">
        <v>4</v>
      </c>
      <c r="D18" s="11"/>
      <c r="E18" s="6"/>
      <c r="F18" s="6"/>
      <c r="G18" s="7"/>
      <c r="H18" s="8"/>
      <c r="I18" s="8"/>
      <c r="J18" s="8"/>
      <c r="K18" s="8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35"/>
      <c r="Y18" s="35"/>
      <c r="Z18" s="1"/>
    </row>
    <row r="19" spans="1:26" s="3" customFormat="1" x14ac:dyDescent="0.25">
      <c r="A19" s="10" t="s">
        <v>5</v>
      </c>
      <c r="D19" s="5"/>
      <c r="E19" s="6"/>
      <c r="F19" s="6"/>
      <c r="G19" s="7"/>
      <c r="H19" s="8"/>
      <c r="I19" s="8"/>
      <c r="J19" s="8"/>
      <c r="K19" s="8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35"/>
      <c r="Y19" s="35"/>
      <c r="Z19" s="1"/>
    </row>
    <row r="20" spans="1:26" s="3" customFormat="1" x14ac:dyDescent="0.25">
      <c r="A20" s="4" t="s">
        <v>6</v>
      </c>
      <c r="D20" s="4"/>
      <c r="E20" s="1"/>
      <c r="F20" s="1"/>
      <c r="G20" s="1"/>
      <c r="H20" s="36"/>
      <c r="I20" s="1"/>
      <c r="J20" s="1"/>
      <c r="K20" s="1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1"/>
    </row>
    <row r="21" spans="1:26" s="3" customFormat="1" x14ac:dyDescent="0.25">
      <c r="A21" s="4" t="s">
        <v>7</v>
      </c>
      <c r="D21" s="4"/>
      <c r="E21" s="1"/>
      <c r="F21" s="1"/>
      <c r="G21" s="1"/>
      <c r="H21" s="36"/>
      <c r="I21" s="1"/>
      <c r="J21" s="1"/>
      <c r="K21" s="1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1"/>
    </row>
    <row r="22" spans="1:26" s="3" customFormat="1" x14ac:dyDescent="0.25">
      <c r="A22" s="4" t="s">
        <v>8</v>
      </c>
      <c r="D22" s="4"/>
      <c r="E22" s="1"/>
      <c r="F22" s="1"/>
      <c r="G22" s="1"/>
      <c r="H22" s="36"/>
      <c r="I22" s="1"/>
      <c r="J22" s="1"/>
      <c r="K22" s="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1"/>
    </row>
    <row r="23" spans="1:26" s="3" customFormat="1" x14ac:dyDescent="0.25">
      <c r="A23" s="4" t="s">
        <v>9</v>
      </c>
      <c r="D23" s="4"/>
      <c r="E23" s="1"/>
      <c r="F23" s="1"/>
      <c r="G23" s="1"/>
      <c r="H23" s="36"/>
      <c r="I23" s="1"/>
      <c r="J23" s="1"/>
      <c r="K23" s="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</row>
    <row r="24" spans="1:26" s="3" customFormat="1" x14ac:dyDescent="0.25">
      <c r="A24" s="4" t="s">
        <v>10</v>
      </c>
      <c r="D24" s="4"/>
      <c r="E24" s="1"/>
      <c r="F24" s="1"/>
      <c r="G24" s="1"/>
      <c r="H24" s="36"/>
      <c r="I24" s="1"/>
      <c r="J24" s="1"/>
      <c r="K24" s="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"/>
    </row>
    <row r="25" spans="1:26" s="3" customFormat="1" x14ac:dyDescent="0.25">
      <c r="A25" s="4" t="s">
        <v>11</v>
      </c>
      <c r="D25" s="4"/>
      <c r="E25" s="1"/>
      <c r="F25" s="1"/>
      <c r="G25" s="1"/>
      <c r="H25" s="36"/>
      <c r="I25" s="1"/>
      <c r="J25" s="1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ht="55.5" customHeight="1" x14ac:dyDescent="0.25">
      <c r="A26" s="40" t="s">
        <v>12</v>
      </c>
      <c r="B26" s="40"/>
      <c r="C26" s="40"/>
      <c r="D26" s="40"/>
      <c r="E26" s="40"/>
      <c r="F26" s="40"/>
      <c r="G26" s="40"/>
      <c r="H26" s="40"/>
      <c r="I26" s="40"/>
      <c r="J26" s="40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x14ac:dyDescent="0.25">
      <c r="A27" s="4" t="s">
        <v>13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14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15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ht="26.25" customHeight="1" x14ac:dyDescent="0.25">
      <c r="A30" s="40" t="s">
        <v>16</v>
      </c>
      <c r="B30" s="40"/>
      <c r="C30" s="40"/>
      <c r="D30" s="40"/>
      <c r="E30" s="40"/>
      <c r="F30" s="40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17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18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19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20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21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22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4" t="s">
        <v>23</v>
      </c>
      <c r="D37" s="4"/>
      <c r="E37" s="1"/>
      <c r="F37" s="1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4" t="s">
        <v>24</v>
      </c>
      <c r="D38" s="4"/>
      <c r="E38" s="1"/>
      <c r="F38" s="1"/>
      <c r="G38" s="1"/>
      <c r="H38" s="36"/>
      <c r="I38" s="1"/>
      <c r="J38" s="1"/>
      <c r="K38" s="1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"/>
    </row>
    <row r="39" spans="1:26" s="3" customFormat="1" x14ac:dyDescent="0.25">
      <c r="A39" s="14" t="s">
        <v>25</v>
      </c>
      <c r="D39" s="14"/>
      <c r="E39" s="15"/>
      <c r="F39" s="15"/>
      <c r="G39" s="15"/>
      <c r="H39" s="37"/>
      <c r="I39" s="15"/>
      <c r="J39" s="15"/>
      <c r="K39" s="15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9"/>
      <c r="Y39" s="39"/>
      <c r="Z39" s="39"/>
    </row>
    <row r="40" spans="1:26" s="33" customFormat="1" ht="29.25" customHeight="1" x14ac:dyDescent="0.25">
      <c r="A40" s="41" t="s">
        <v>38</v>
      </c>
      <c r="B40" s="41"/>
      <c r="C40" s="41"/>
      <c r="D40" s="41"/>
      <c r="E40" s="41"/>
      <c r="F40" s="41"/>
      <c r="G40" s="15"/>
      <c r="H40" s="37"/>
      <c r="I40" s="15"/>
      <c r="J40" s="15"/>
      <c r="K40" s="15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9"/>
      <c r="Y40" s="39"/>
      <c r="Z40" s="39"/>
    </row>
  </sheetData>
  <sortState xmlns:xlrd2="http://schemas.microsoft.com/office/spreadsheetml/2017/richdata2" ref="A3:T13">
    <sortCondition ref="A3:A13"/>
  </sortState>
  <mergeCells count="5">
    <mergeCell ref="A30:F30"/>
    <mergeCell ref="A40:F40"/>
    <mergeCell ref="A1:T1"/>
    <mergeCell ref="A26:J26"/>
    <mergeCell ref="A14:B14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2025-03-28T14:00:11Z</dcterms:modified>
  <cp:category/>
  <cp:contentStatus/>
</cp:coreProperties>
</file>